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d20f56fb325a7d/Documents/Level 2 Test/"/>
    </mc:Choice>
  </mc:AlternateContent>
  <xr:revisionPtr revIDLastSave="0" documentId="749139FBA7F735DA20DB73F93F93D13B3B2416E6" xr6:coauthVersionLast="29" xr6:coauthVersionMax="29" xr10:uidLastSave="{00000000-0000-0000-0000-000000000000}"/>
  <bookViews>
    <workbookView xWindow="0" yWindow="0" windowWidth="17370" windowHeight="16970" xr2:uid="{ABF6BAD5-E05E-4166-90ED-2C16C5EC572A}"/>
  </bookViews>
  <sheets>
    <sheet name="Sheet 1" sheetId="1" r:id="rId1"/>
  </sheets>
  <externalReferences>
    <externalReference r:id="rId2"/>
    <externalReference r:id="rId3"/>
    <externalReference r:id="rId4"/>
  </externalReferences>
  <definedNames>
    <definedName name="_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_123Graph_X" hidden="1">#REF!</definedName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1__123Graph_ACHART_1" hidden="1">'[1]REITs &amp; S&amp;P'!$F$11:$F$31</definedName>
    <definedName name="_2__123Graph_ACHART_2" hidden="1">[2]A!$E$171:$E$177</definedName>
    <definedName name="_3__123Graph_BCHART_1" hidden="1">[3]A!$E$135:$E$141</definedName>
    <definedName name="_4__123Graph_XCHART_1" hidden="1">'[1]REITs &amp; S&amp;P'!$D$11:$D$31</definedName>
    <definedName name="_5__123Graph_XCHART_2" hidden="1">[2]A!$D$171:$D$177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hidden="1">{#N/A,#N/A,FALSE,"OperatingAssumptions"}</definedName>
    <definedName name="asdf3" hidden="1">{#N/A,#N/A,FALSE,"LoanAssumptions"}</definedName>
    <definedName name="asdf5" hidden="1">{"MonthlyRentRoll",#N/A,FALSE,"RentRoll"}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Print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Print2" hidden="1">{#N/A,#N/A,FALSE,"Cover";#N/A,#N/A,FALSE,"Stack";#N/A,#N/A,FALSE,"Cost S";#N/A,#N/A,FALSE," CF";#N/A,#N/A,FALSE,"Investor"}</definedName>
    <definedName name="Residu" hidden="1">{#N/A,#N/A,TRUE,"Summary";"AnnualRentRoll",#N/A,TRUE,"RentRoll";#N/A,#N/A,TRUE,"ExitStratigy";#N/A,#N/A,TRUE,"OperatingAssumptions"}</definedName>
    <definedName name="sadd" hidden="1">{"MonthlyRentRoll",#N/A,FALSE,"RentRoll"}</definedName>
    <definedName name="sadd1" hidden="1">{"MonthlyRentRoll",#N/A,FALSE,"RentRoll"}</definedName>
    <definedName name="sadd2" hidden="1">{"MonthlyRentRoll",#N/A,FALSE,"RentRoll"}</definedName>
    <definedName name="saddd" hidden="1">{"AnnualRentRoll",#N/A,FALSE,"RentRoll"}</definedName>
    <definedName name="saddd2" hidden="1">{"AnnualRentRoll",#N/A,FALSE,"RentRoll"}</definedName>
    <definedName name="sadddd2" hidden="1">{"AnnualRentRoll",#N/A,FALSE,"RentRoll"}</definedName>
    <definedName name="saddddd" hidden="1">{"AnnualRentRoll",#N/A,FALSE,"RentRoll"}</definedName>
    <definedName name="saddddddd2" hidden="1">{#N/A,#N/A,FALSE,"ExitStratigy"}</definedName>
    <definedName name="sadddddddd" hidden="1">{#N/A,#N/A,FALSE,"ExitStratigy"}</definedName>
    <definedName name="saddddddddd2" hidden="1">{#N/A,#N/A,FALSE,"LoanAssumptions"}</definedName>
    <definedName name="sadddddddddd" hidden="1">{#N/A,#N/A,FALSE,"LoanAssumptions"}</definedName>
    <definedName name="saddddddddddd2" hidden="1">{#N/A,#N/A,FALSE,"OperatingAssumptions"}</definedName>
    <definedName name="saddddddddddddd" hidden="1">{#N/A,#N/A,FALSE,"OperatingAssumptions"}</definedName>
    <definedName name="what_asdf2" hidden="1">{#N/A,#N/A,FALSE,"OperatingAssumptions"}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hidden="1">{"AnnualRentRoll",#N/A,FALSE,"RentRoll"}</definedName>
    <definedName name="wrn.AnnualRentRoll." hidden="1">{"AnnualRentRoll",#N/A,FALSE,"RentRoll"}</definedName>
    <definedName name="wrn.annualrentroll2" hidden="1">{"AnnualRentRoll",#N/A,FALSE,"RentRoll"}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hidden="1">{#N/A,#N/A,FALSE,"ExitStratigy"}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hidden="1">{#N/A,#N/A,FALSE,"Leasing 6A"}</definedName>
    <definedName name="wrn.LoanInformation." hidden="1">{#N/A,#N/A,FALSE,"LoanAssumptions"}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hidden="1">{"MonthlyRentRoll",#N/A,FALSE,"RentRoll"}</definedName>
    <definedName name="wrn.ontario." hidden="1">{"page1",#N/A,FALSE,"sheet 1";"Page2",#N/A,FALSE,"sheet 1";"page3",#N/A,FALSE,"sheet 1";"page4",#N/A,FALSE,"sheet 1"}</definedName>
    <definedName name="wrn.OperatingAssumtions." hidden="1">{#N/A,#N/A,FALSE,"OperatingAssumptions"}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hidden="1">{#N/A,#N/A,TRUE,"Summary";"AnnualRentRoll",#N/A,TRUE,"RentRoll";#N/A,#N/A,TRUE,"ExitStratigy";#N/A,#N/A,TRUE,"OperatingAssumptions"}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hidden="1">{#N/A,#N/A,FALSE,"Broker Sheet";#N/A,#N/A,FALSE,"Exec.Summary";#N/A,#N/A,FALSE,"Argus Cash Flow";#N/A,#N/A,FALSE,"SPF";#N/A,#N/A,FALSE,"RentRoll"}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hidden="1">{#N/A,#N/A,FALSE,"PropertyInfo"}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hidden="1">{#N/A,#N/A,FALSE,"Cover";#N/A,#N/A,FALSE,"Stack";#N/A,#N/A,FALSE,"Cost S";#N/A,#N/A,FALSE," CF";#N/A,#N/A,FALSE,"Investor"}</definedName>
    <definedName name="wrn.Summary." hidden="1">{#N/A,#N/A,FALSE,"Summary"}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hidden="1">{"AnnualRentRoll",#N/A,FALSE,"RentRoll"}</definedName>
    <definedName name="xxx4" hidden="1">{#N/A,#N/A,FALSE,"ExitStratigy"}</definedName>
  </definedNames>
  <calcPr calcId="179016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2" i="1"/>
  <c r="E11" i="1"/>
  <c r="E10" i="1"/>
  <c r="E9" i="1"/>
  <c r="E8" i="1"/>
  <c r="E14" i="1"/>
</calcChain>
</file>

<file path=xl/sharedStrings.xml><?xml version="1.0" encoding="utf-8"?>
<sst xmlns="http://schemas.openxmlformats.org/spreadsheetml/2006/main" count="10" uniqueCount="10">
  <si>
    <t>Anticipated Total Purchase Price or Development Cost (Uses of Funds)</t>
  </si>
  <si>
    <t>Sources of Funds</t>
  </si>
  <si>
    <t>% Total</t>
  </si>
  <si>
    <t>Amount</t>
  </si>
  <si>
    <t>Sponsor Equity</t>
  </si>
  <si>
    <t>Partner Equity</t>
  </si>
  <si>
    <t>Third Party Investor Equity</t>
  </si>
  <si>
    <t>Mezzanine Loan</t>
  </si>
  <si>
    <t>Senior Loan</t>
  </si>
  <si>
    <t>Total Sources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</si>
</sst>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  <family val="2"/>
    </font>
    <font>
      <sz val="14"/>
      <name val="Garamond"/>
      <family val="1"/>
    </font>
    <font>
      <u/>
      <sz val="14"/>
      <name val="Garamond"/>
      <family val="1"/>
    </font>
    <font>
      <sz val="12"/>
      <name val="Garamond"/>
      <family val="1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9">
    <xf numFmtId="0" fontId="0" fillId="0" borderId="0" xfId="0"/>
    <xf numFmtId="0" fontId="3" fillId="2" borderId="0" xfId="1" applyFont="1" applyFill="1" applyAlignment="1" applyProtection="1"/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indent="1"/>
    </xf>
    <xf numFmtId="0" fontId="5" fillId="3" borderId="0" xfId="2" applyFont="1" applyFill="1" applyBorder="1"/>
    <xf numFmtId="164" fontId="5" fillId="3" borderId="0" xfId="2" applyNumberFormat="1" applyFont="1" applyFill="1"/>
    <xf numFmtId="165" fontId="5" fillId="2" borderId="0" xfId="2" applyNumberFormat="1" applyFont="1" applyFill="1" applyAlignment="1">
      <alignment horizontal="center"/>
    </xf>
    <xf numFmtId="165" fontId="6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7" fillId="3" borderId="0" xfId="2" applyFont="1" applyFill="1"/>
    <xf numFmtId="0" fontId="7" fillId="3" borderId="0" xfId="2" applyFont="1" applyFill="1" applyAlignment="1">
      <alignment horizontal="center"/>
    </xf>
    <xf numFmtId="0" fontId="7" fillId="2" borderId="0" xfId="2" applyFont="1" applyFill="1" applyAlignment="1">
      <alignment horizontal="center" vertical="top"/>
    </xf>
    <xf numFmtId="0" fontId="7" fillId="2" borderId="0" xfId="2" applyFont="1" applyFill="1" applyAlignment="1">
      <alignment horizontal="left" indent="1"/>
    </xf>
    <xf numFmtId="0" fontId="10" fillId="3" borderId="0" xfId="2" applyFont="1" applyFill="1"/>
    <xf numFmtId="6" fontId="9" fillId="2" borderId="0" xfId="2" applyNumberFormat="1" applyFont="1" applyFill="1" applyAlignment="1">
      <alignment horizontal="center"/>
    </xf>
    <xf numFmtId="0" fontId="11" fillId="2" borderId="0" xfId="2" applyFont="1" applyFill="1" applyAlignment="1">
      <alignment horizontal="left"/>
    </xf>
    <xf numFmtId="0" fontId="10" fillId="2" borderId="0" xfId="2" applyFont="1" applyFill="1" applyAlignment="1">
      <alignment horizontal="center"/>
    </xf>
    <xf numFmtId="0" fontId="1" fillId="4" borderId="1" xfId="2" applyFont="1" applyFill="1" applyBorder="1" applyAlignment="1">
      <alignment horizontal="center" vertical="center"/>
    </xf>
    <xf numFmtId="0" fontId="10" fillId="2" borderId="0" xfId="2" applyFont="1" applyFill="1" applyAlignment="1">
      <alignment vertical="center"/>
    </xf>
    <xf numFmtId="10" fontId="9" fillId="2" borderId="0" xfId="2" applyNumberFormat="1" applyFont="1" applyFill="1" applyAlignment="1">
      <alignment horizontal="center" vertical="center"/>
    </xf>
    <xf numFmtId="6" fontId="10" fillId="2" borderId="0" xfId="2" applyNumberFormat="1" applyFont="1" applyFill="1" applyAlignment="1">
      <alignment horizontal="center" vertical="center"/>
    </xf>
    <xf numFmtId="0" fontId="1" fillId="5" borderId="1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1" fillId="8" borderId="1" xfId="2" applyFont="1" applyFill="1" applyBorder="1" applyAlignment="1">
      <alignment horizontal="center" vertical="center"/>
    </xf>
    <xf numFmtId="10" fontId="12" fillId="2" borderId="0" xfId="2" applyNumberFormat="1" applyFont="1" applyFill="1" applyAlignment="1">
      <alignment horizontal="center" vertical="center"/>
    </xf>
    <xf numFmtId="6" fontId="11" fillId="2" borderId="0" xfId="2" applyNumberFormat="1" applyFont="1" applyFill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10" fillId="2" borderId="0" xfId="2" applyFont="1" applyFill="1"/>
    <xf numFmtId="10" fontId="8" fillId="2" borderId="0" xfId="2" applyNumberFormat="1" applyFont="1" applyFill="1" applyAlignment="1">
      <alignment horizontal="center"/>
    </xf>
    <xf numFmtId="6" fontId="8" fillId="2" borderId="0" xfId="2" applyNumberFormat="1" applyFont="1" applyFill="1" applyAlignment="1">
      <alignment horizontal="center"/>
    </xf>
    <xf numFmtId="0" fontId="10" fillId="3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 wrapText="1"/>
    </xf>
    <xf numFmtId="6" fontId="9" fillId="2" borderId="0" xfId="2" applyNumberFormat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10" xfId="2" xr:uid="{09912FDD-6089-45AD-9F4D-7ED5E23E7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REFinInv\Ex20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REFinInv\Finance\10th%20edition\Chapters\Chapter%2019%20templates\c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IO-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  <sheetName val="A"/>
    </sheetNames>
    <sheetDataSet>
      <sheetData sheetId="0">
        <row r="11">
          <cell r="D11">
            <v>0.10256580965724643</v>
          </cell>
        </row>
      </sheetData>
      <sheetData sheetId="1">
        <row r="11">
          <cell r="D11">
            <v>0.10256580965724643</v>
          </cell>
          <cell r="F11">
            <v>3.9374304347826112</v>
          </cell>
        </row>
        <row r="12">
          <cell r="D12">
            <v>9.9699466842594398E-2</v>
          </cell>
          <cell r="F12">
            <v>3.9434344565217412</v>
          </cell>
        </row>
        <row r="13">
          <cell r="D13">
            <v>9.6926697633896594E-2</v>
          </cell>
          <cell r="F13">
            <v>3.949438478260872</v>
          </cell>
        </row>
        <row r="14">
          <cell r="D14">
            <v>9.4255760498720725E-2</v>
          </cell>
          <cell r="F14">
            <v>3.955442500000002</v>
          </cell>
        </row>
        <row r="15">
          <cell r="D15">
            <v>9.1695554459503378E-2</v>
          </cell>
          <cell r="F15">
            <v>3.9614465217391328</v>
          </cell>
        </row>
        <row r="16">
          <cell r="D16">
            <v>8.9255608650344487E-2</v>
          </cell>
          <cell r="F16">
            <v>3.9674505434782628</v>
          </cell>
        </row>
        <row r="17">
          <cell r="D17">
            <v>8.6946048161577236E-2</v>
          </cell>
          <cell r="F17">
            <v>3.9734545652173923</v>
          </cell>
        </row>
        <row r="18">
          <cell r="D18">
            <v>8.4777529769104062E-2</v>
          </cell>
          <cell r="F18">
            <v>3.9794585869565231</v>
          </cell>
        </row>
        <row r="19">
          <cell r="D19">
            <v>8.2761141026761451E-2</v>
          </cell>
          <cell r="F19">
            <v>3.9854626086956535</v>
          </cell>
        </row>
        <row r="20">
          <cell r="D20">
            <v>8.0908256821018112E-2</v>
          </cell>
          <cell r="F20">
            <v>3.9914666304347839</v>
          </cell>
        </row>
        <row r="21">
          <cell r="D21">
            <v>7.9230349153871005E-2</v>
          </cell>
          <cell r="F21">
            <v>3.9974706521739138</v>
          </cell>
        </row>
        <row r="22">
          <cell r="D22">
            <v>7.7738748894852619E-2</v>
          </cell>
          <cell r="F22">
            <v>4.0034746739130451</v>
          </cell>
        </row>
        <row r="23">
          <cell r="D23">
            <v>7.6444362642995103E-2</v>
          </cell>
          <cell r="F23">
            <v>4.0094786956521746</v>
          </cell>
        </row>
        <row r="24">
          <cell r="D24">
            <v>7.5357353506573591E-2</v>
          </cell>
          <cell r="F24">
            <v>4.015482717391305</v>
          </cell>
        </row>
        <row r="25">
          <cell r="D25">
            <v>7.4486800995879857E-2</v>
          </cell>
          <cell r="F25">
            <v>4.0214867391304354</v>
          </cell>
        </row>
        <row r="26">
          <cell r="D26">
            <v>7.3840361355759068E-2</v>
          </cell>
          <cell r="F26">
            <v>4.0274907608695658</v>
          </cell>
        </row>
        <row r="27">
          <cell r="D27">
            <v>7.3423954232678723E-2</v>
          </cell>
          <cell r="F27">
            <v>4.0334947826086962</v>
          </cell>
        </row>
        <row r="28">
          <cell r="D28">
            <v>7.3241503211226341E-2</v>
          </cell>
          <cell r="F28">
            <v>4.0394988043478257</v>
          </cell>
        </row>
        <row r="29">
          <cell r="D29">
            <v>7.329475545754835E-2</v>
          </cell>
          <cell r="F29">
            <v>4.045502826086957</v>
          </cell>
        </row>
        <row r="30">
          <cell r="D30">
            <v>7.358319923724238E-2</v>
          </cell>
          <cell r="F30">
            <v>4.0515068478260865</v>
          </cell>
        </row>
        <row r="31">
          <cell r="D31">
            <v>7.4104088212849348E-2</v>
          </cell>
          <cell r="F31">
            <v>4.0575108695652169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ITs &amp; S&amp;P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60">
          <cell r="F60">
            <v>0.2</v>
          </cell>
        </row>
        <row r="135">
          <cell r="E135">
            <v>5.3792676242975117E-2</v>
          </cell>
        </row>
        <row r="136">
          <cell r="E136">
            <v>6.5681770075035173E-2</v>
          </cell>
        </row>
        <row r="137">
          <cell r="E137">
            <v>7.9037589924664753E-2</v>
          </cell>
        </row>
        <row r="138">
          <cell r="E138">
            <v>9.3672789192370182E-2</v>
          </cell>
        </row>
        <row r="139">
          <cell r="E139">
            <v>0.10935888548657445</v>
          </cell>
        </row>
        <row r="140">
          <cell r="E140">
            <v>0.12586561470778773</v>
          </cell>
        </row>
        <row r="141">
          <cell r="E141">
            <v>0.14298917762938032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809A-FBF1-4FC5-BB67-00E8CCD2F76D}">
  <sheetPr>
    <pageSetUpPr fitToPage="1"/>
  </sheetPr>
  <dimension ref="A1:R35"/>
  <sheetViews>
    <sheetView tabSelected="1" zoomScaleNormal="100" zoomScaleSheetLayoutView="85" workbookViewId="0" xr3:uid="{45FB23D0-1BAB-5DBD-B52F-FD5864126674}"/>
  </sheetViews>
  <sheetFormatPr defaultColWidth="9.140625" defaultRowHeight="18"/>
  <cols>
    <col min="1" max="1" width="8.42578125" style="2" customWidth="1"/>
    <col min="2" max="2" width="27.140625" style="2" customWidth="1"/>
    <col min="3" max="3" width="3.140625" style="2" customWidth="1"/>
    <col min="4" max="4" width="11.140625" style="2" customWidth="1"/>
    <col min="5" max="5" width="18.85546875" style="2" customWidth="1"/>
    <col min="6" max="6" width="11.28515625" style="2" customWidth="1"/>
    <col min="7" max="16384" width="9.140625" style="2"/>
  </cols>
  <sheetData>
    <row r="1" spans="1:18">
      <c r="A1" s="1"/>
    </row>
    <row r="2" spans="1:18" ht="28.5" customHeight="1">
      <c r="B2" s="37" t="s">
        <v>0</v>
      </c>
      <c r="C2" s="37"/>
      <c r="D2" s="37"/>
      <c r="E2" s="38">
        <v>100000000</v>
      </c>
      <c r="F2" s="12"/>
      <c r="G2" s="12"/>
      <c r="H2" s="12"/>
      <c r="I2" s="12"/>
    </row>
    <row r="3" spans="1:18" ht="18.75" customHeight="1">
      <c r="B3" s="37"/>
      <c r="C3" s="37"/>
      <c r="D3" s="37"/>
      <c r="E3" s="38"/>
      <c r="F3" s="12"/>
      <c r="G3" s="12"/>
      <c r="H3" s="12"/>
      <c r="I3" s="12"/>
    </row>
    <row r="4" spans="1:18">
      <c r="B4" s="16"/>
      <c r="C4" s="16"/>
      <c r="D4" s="16"/>
      <c r="E4" s="17"/>
      <c r="F4" s="12"/>
      <c r="G4" s="12"/>
      <c r="H4" s="12"/>
      <c r="I4" s="12"/>
    </row>
    <row r="5" spans="1:18">
      <c r="B5" s="18" t="s">
        <v>1</v>
      </c>
      <c r="C5" s="16"/>
      <c r="D5" s="16"/>
      <c r="E5" s="17"/>
      <c r="F5" s="12"/>
      <c r="G5" s="12"/>
      <c r="H5" s="12"/>
      <c r="I5" s="12"/>
    </row>
    <row r="6" spans="1:18" ht="5.25" customHeight="1">
      <c r="B6" s="16"/>
      <c r="C6" s="16"/>
      <c r="D6" s="16"/>
      <c r="E6" s="17"/>
      <c r="F6" s="12"/>
      <c r="G6" s="12"/>
      <c r="H6" s="12"/>
      <c r="I6" s="12"/>
    </row>
    <row r="7" spans="1:18">
      <c r="B7" s="16"/>
      <c r="C7" s="16"/>
      <c r="D7" s="19" t="s">
        <v>2</v>
      </c>
      <c r="E7" s="19" t="s">
        <v>3</v>
      </c>
      <c r="F7" s="12"/>
      <c r="G7" s="12"/>
      <c r="H7" s="12"/>
      <c r="I7" s="12"/>
    </row>
    <row r="8" spans="1:18" ht="18" customHeight="1">
      <c r="B8" s="20" t="s">
        <v>4</v>
      </c>
      <c r="C8" s="21"/>
      <c r="D8" s="22">
        <v>4.0000000000000001E-3</v>
      </c>
      <c r="E8" s="23">
        <f>D8*E2</f>
        <v>400000</v>
      </c>
      <c r="F8" s="13"/>
      <c r="G8" s="13"/>
      <c r="H8" s="13"/>
      <c r="I8" s="13"/>
      <c r="J8" s="3"/>
      <c r="K8" s="4"/>
      <c r="L8" s="4"/>
      <c r="M8" s="4"/>
      <c r="N8" s="4"/>
      <c r="O8" s="3"/>
      <c r="P8" s="3"/>
      <c r="Q8" s="3"/>
      <c r="R8" s="3"/>
    </row>
    <row r="9" spans="1:18" ht="21.6" customHeight="1">
      <c r="B9" s="24" t="s">
        <v>5</v>
      </c>
      <c r="C9" s="21"/>
      <c r="D9" s="22">
        <v>1.6E-2</v>
      </c>
      <c r="E9" s="23">
        <f>D9*E2</f>
        <v>1600000</v>
      </c>
      <c r="F9" s="13"/>
      <c r="G9" s="13"/>
      <c r="H9" s="13"/>
      <c r="I9" s="13"/>
      <c r="J9" s="3"/>
      <c r="K9" s="4"/>
      <c r="L9" s="4"/>
      <c r="M9" s="4"/>
      <c r="N9" s="4"/>
      <c r="O9" s="3"/>
      <c r="P9" s="3"/>
      <c r="Q9" s="3"/>
      <c r="R9" s="3"/>
    </row>
    <row r="10" spans="1:18" ht="39.950000000000003" customHeight="1">
      <c r="B10" s="25" t="s">
        <v>6</v>
      </c>
      <c r="C10" s="21"/>
      <c r="D10" s="22">
        <v>0.18</v>
      </c>
      <c r="E10" s="23">
        <f>D10*E2</f>
        <v>18000000</v>
      </c>
      <c r="F10" s="13"/>
      <c r="G10" s="13"/>
      <c r="H10" s="13"/>
      <c r="I10" s="13"/>
      <c r="J10" s="3"/>
      <c r="K10" s="4"/>
      <c r="L10" s="5"/>
      <c r="M10" s="4"/>
      <c r="N10" s="4"/>
      <c r="O10" s="3"/>
      <c r="P10" s="3"/>
      <c r="Q10" s="3"/>
      <c r="R10" s="3"/>
    </row>
    <row r="11" spans="1:18" ht="36" customHeight="1">
      <c r="B11" s="26" t="s">
        <v>7</v>
      </c>
      <c r="C11" s="21"/>
      <c r="D11" s="22">
        <v>0.15</v>
      </c>
      <c r="E11" s="23">
        <f>D11*E2</f>
        <v>15000000</v>
      </c>
      <c r="F11" s="36"/>
      <c r="G11" s="36"/>
      <c r="H11" s="36"/>
      <c r="I11" s="36"/>
      <c r="J11" s="3"/>
      <c r="K11" s="4"/>
      <c r="L11" s="5"/>
      <c r="M11" s="4"/>
      <c r="N11" s="4"/>
      <c r="O11" s="3"/>
      <c r="P11" s="3"/>
      <c r="Q11" s="3"/>
      <c r="R11" s="3"/>
    </row>
    <row r="12" spans="1:18" ht="122.45" customHeight="1">
      <c r="B12" s="27" t="s">
        <v>8</v>
      </c>
      <c r="C12" s="21"/>
      <c r="D12" s="28">
        <v>0.65</v>
      </c>
      <c r="E12" s="29">
        <f>D12*E2</f>
        <v>65000000</v>
      </c>
      <c r="F12" s="36"/>
      <c r="G12" s="36"/>
      <c r="H12" s="36"/>
      <c r="I12" s="36"/>
      <c r="J12" s="3"/>
      <c r="K12" s="4"/>
      <c r="L12" s="5"/>
      <c r="M12" s="4"/>
      <c r="N12" s="4"/>
      <c r="O12" s="3"/>
      <c r="P12" s="3"/>
      <c r="Q12" s="3"/>
      <c r="R12" s="3"/>
    </row>
    <row r="13" spans="1:18" ht="5.25" customHeight="1">
      <c r="B13" s="30"/>
      <c r="C13" s="21"/>
      <c r="D13" s="31"/>
      <c r="E13" s="29"/>
      <c r="F13" s="14"/>
      <c r="G13" s="14"/>
      <c r="H13" s="13"/>
      <c r="I13" s="13"/>
      <c r="J13" s="3"/>
      <c r="K13" s="4"/>
      <c r="L13" s="4"/>
      <c r="M13" s="4"/>
      <c r="N13" s="4"/>
      <c r="O13" s="3"/>
      <c r="P13" s="3"/>
      <c r="Q13" s="3"/>
      <c r="R13" s="3"/>
    </row>
    <row r="14" spans="1:18">
      <c r="B14" s="32" t="s">
        <v>9</v>
      </c>
      <c r="C14" s="33"/>
      <c r="D14" s="34">
        <f>SUM(D8:D12)</f>
        <v>1</v>
      </c>
      <c r="E14" s="35">
        <f>SUM(E8:E12)</f>
        <v>100000000</v>
      </c>
      <c r="F14" s="13"/>
      <c r="G14" s="13"/>
      <c r="H14" s="13"/>
      <c r="I14" s="13"/>
      <c r="J14" s="3"/>
      <c r="K14" s="4"/>
      <c r="L14" s="4"/>
      <c r="M14" s="4"/>
      <c r="N14" s="4"/>
      <c r="O14" s="3"/>
      <c r="P14" s="3"/>
      <c r="Q14" s="3"/>
      <c r="R14" s="3"/>
    </row>
    <row r="15" spans="1:18">
      <c r="B15" s="15"/>
      <c r="C15" s="15"/>
      <c r="D15" s="12"/>
      <c r="E15" s="13"/>
      <c r="F15" s="12"/>
      <c r="G15" s="12"/>
      <c r="H15" s="12"/>
      <c r="I15" s="12"/>
      <c r="K15" s="7"/>
      <c r="L15" s="7"/>
      <c r="M15" s="7"/>
      <c r="N15" s="7"/>
    </row>
    <row r="16" spans="1:18">
      <c r="C16" s="8"/>
      <c r="E16" s="3"/>
    </row>
    <row r="17" spans="2:6">
      <c r="B17" s="6"/>
      <c r="C17" s="6"/>
      <c r="F17" s="9"/>
    </row>
    <row r="18" spans="2:6">
      <c r="B18" s="6"/>
      <c r="C18" s="6"/>
      <c r="F18" s="9"/>
    </row>
    <row r="19" spans="2:6">
      <c r="B19" s="6"/>
      <c r="C19" s="6"/>
      <c r="F19" s="9"/>
    </row>
    <row r="20" spans="2:6">
      <c r="B20" s="6"/>
      <c r="C20" s="6"/>
      <c r="F20" s="9"/>
    </row>
    <row r="21" spans="2:6">
      <c r="B21" s="6"/>
      <c r="C21" s="6"/>
      <c r="F21" s="9"/>
    </row>
    <row r="22" spans="2:6">
      <c r="F22" s="9"/>
    </row>
    <row r="23" spans="2:6">
      <c r="F23" s="10"/>
    </row>
    <row r="24" spans="2:6">
      <c r="F24" s="9"/>
    </row>
    <row r="29" spans="2:6">
      <c r="E29" s="3"/>
    </row>
    <row r="30" spans="2:6">
      <c r="E30" s="3"/>
    </row>
    <row r="31" spans="2:6">
      <c r="E31" s="3"/>
    </row>
    <row r="32" spans="2:6">
      <c r="E32" s="3"/>
    </row>
    <row r="33" spans="2:5">
      <c r="E33" s="3"/>
    </row>
    <row r="34" spans="2:5">
      <c r="E34" s="3"/>
    </row>
    <row r="35" spans="2:5">
      <c r="B35" s="11"/>
      <c r="C35" s="11"/>
      <c r="E35" s="3"/>
    </row>
  </sheetData>
  <mergeCells count="2">
    <mergeCell ref="B2:D3"/>
    <mergeCell ref="E2:E3"/>
  </mergeCells>
  <pageMargins left="0.75" right="0.75" top="1" bottom="1" header="0.5" footer="0.5"/>
  <pageSetup scale="50" orientation="landscape" horizontalDpi="1200" verticalDpi="1200" r:id="rId1"/>
  <headerFooter alignWithMargins="0">
    <oddFooter>&amp;L&amp;"Garamond,Regular"&amp;12Copyright 2009 Real Estate Financial Modeling, LLC. All rights reserved.&amp;R&amp;"Garamond,Regular"&amp;12Tab: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Kirsch</dc:creator>
  <cp:keywords/>
  <dc:description/>
  <cp:lastModifiedBy>3cd20f56fb325a7d</cp:lastModifiedBy>
  <cp:revision/>
  <dcterms:created xsi:type="dcterms:W3CDTF">2018-02-09T15:52:28Z</dcterms:created>
  <dcterms:modified xsi:type="dcterms:W3CDTF">2018-02-15T19:17:39Z</dcterms:modified>
  <cp:category/>
  <cp:contentStatus/>
</cp:coreProperties>
</file>